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旅費精算書" sheetId="1" state="visible" r:id="rId1"/>
    <sheet xmlns:r="http://schemas.openxmlformats.org/officeDocument/2006/relationships" name="記入例" sheetId="2" state="visible" r:id="rId2"/>
    <sheet xmlns:r="http://schemas.openxmlformats.org/officeDocument/2006/relationships" name="使い方" sheetId="3" state="visible" r:id="rId3"/>
  </sheets>
  <definedNames>
    <definedName name="_xlnm.Print_Area" localSheetId="0">'旅費精算書'!$A$1:$H$53</definedName>
    <definedName name="_xlnm.Print_Area" localSheetId="1">'記入例'!$A$1:$H$53</definedName>
    <definedName name="_xlnm.Print_Area" localSheetId="2">'使い方'!$A$1:$C$31</definedName>
  </definedNames>
  <calcPr calcId="124519" fullCalcOnLoad="1"/>
</workbook>
</file>

<file path=xl/styles.xml><?xml version="1.0" encoding="utf-8"?>
<styleSheet xmlns="http://schemas.openxmlformats.org/spreadsheetml/2006/main">
  <numFmts count="5">
    <numFmt numFmtId="164" formatCode="yyyy/m/d"/>
    <numFmt numFmtId="165" formatCode="yyyy/m/d&quot;　〜&quot;"/>
    <numFmt numFmtId="166" formatCode="m/d"/>
    <numFmt numFmtId="167" formatCode="#,##0;△#,##0;"/>
    <numFmt numFmtId="168" formatCode="#,##0;△#,##0;0"/>
  </numFmts>
  <fonts count="22">
    <font>
      <name val="Calibri"/>
      <family val="2"/>
      <color theme="1"/>
      <sz val="11"/>
      <scheme val="minor"/>
    </font>
    <font>
      <name val="游ゴシック"/>
      <sz val="11"/>
    </font>
    <font>
      <name val="游ゴシック"/>
      <b val="1"/>
      <color rgb="001F4E79"/>
      <sz val="17"/>
    </font>
    <font>
      <name val="游ゴシック"/>
      <b val="1"/>
      <color rgb="001F4E79"/>
      <sz val="9"/>
    </font>
    <font>
      <name val="游ゴシック"/>
      <color rgb="001F4E79"/>
      <sz val="9"/>
    </font>
    <font>
      <name val="游ゴシック"/>
      <color rgb="000000CC"/>
      <sz val="11"/>
    </font>
    <font>
      <name val="游ゴシック"/>
      <b val="1"/>
      <color rgb="00FFFFFF"/>
      <sz val="11"/>
    </font>
    <font>
      <name val="游ゴシック"/>
      <color rgb="000000CC"/>
      <sz val="10"/>
    </font>
    <font>
      <name val="游ゴシック"/>
      <sz val="10"/>
    </font>
    <font>
      <name val="游ゴシック"/>
      <color rgb="001F4E79"/>
      <sz val="10"/>
    </font>
    <font>
      <name val="游ゴシック"/>
      <b val="1"/>
      <sz val="11"/>
    </font>
    <font>
      <name val="游ゴシック"/>
      <b val="1"/>
      <color rgb="001F4E79"/>
      <sz val="11"/>
    </font>
    <font>
      <name val="游ゴシック"/>
      <b val="1"/>
      <sz val="12"/>
    </font>
    <font>
      <name val="游ゴシック"/>
      <color rgb="001F4E79"/>
      <sz val="11"/>
    </font>
    <font>
      <name val="游ゴシック"/>
      <color rgb="00808080"/>
      <sz val="8.5"/>
    </font>
    <font>
      <name val="游ゴシック"/>
      <b val="1"/>
      <color rgb="001F4E79"/>
      <sz val="16"/>
    </font>
    <font>
      <name val="游ゴシック"/>
      <b val="1"/>
      <color rgb="000000CC"/>
      <sz val="10"/>
    </font>
    <font>
      <name val="游ゴシック"/>
      <b val="1"/>
      <color rgb="001F4E79"/>
      <sz val="12"/>
    </font>
    <font>
      <name val="游ゴシック"/>
      <b val="1"/>
      <color rgb="001F4E79"/>
    </font>
    <font>
      <name val="游ゴシック"/>
      <color rgb="00000000"/>
      <sz val="10.5"/>
    </font>
    <font>
      <name val="游ゴシック"/>
      <color rgb="00404040"/>
      <sz val="10"/>
    </font>
    <font>
      <name val="游ゴシック"/>
      <i val="1"/>
      <color rgb="00808080"/>
      <sz val="9"/>
    </font>
  </fonts>
  <fills count="7">
    <fill>
      <patternFill/>
    </fill>
    <fill>
      <patternFill patternType="gray125"/>
    </fill>
    <fill>
      <patternFill patternType="solid">
        <fgColor rgb="00D6E4F0"/>
      </patternFill>
    </fill>
    <fill>
      <patternFill patternType="solid">
        <fgColor rgb="00EAF0F7"/>
      </patternFill>
    </fill>
    <fill>
      <patternFill patternType="solid">
        <fgColor rgb="00FFFFFF"/>
      </patternFill>
    </fill>
    <fill>
      <patternFill patternType="solid">
        <fgColor rgb="001F4E79"/>
      </patternFill>
    </fill>
    <fill>
      <patternFill patternType="solid">
        <fgColor rgb="00FFF2CC"/>
      </patternFill>
    </fill>
  </fills>
  <borders count="13">
    <border>
      <left/>
      <right/>
      <top/>
      <bottom/>
      <diagonal/>
    </border>
    <border>
      <left style="thin">
        <color rgb="009BB4CC"/>
      </left>
      <right style="thin">
        <color rgb="009BB4CC"/>
      </right>
      <top style="thin">
        <color rgb="009BB4CC"/>
      </top>
      <bottom style="thin">
        <color rgb="009BB4CC"/>
      </bottom>
    </border>
    <border>
      <left style="medium">
        <color rgb="001F4E79"/>
      </left>
      <right/>
      <top style="medium">
        <color rgb="001F4E79"/>
      </top>
      <bottom/>
    </border>
    <border>
      <left/>
      <right/>
      <top style="medium">
        <color rgb="001F4E79"/>
      </top>
      <bottom/>
    </border>
    <border>
      <left/>
      <right style="medium">
        <color rgb="001F4E79"/>
      </right>
      <top style="medium">
        <color rgb="001F4E79"/>
      </top>
      <bottom/>
    </border>
    <border>
      <left style="medium">
        <color rgb="001F4E79"/>
      </left>
      <right style="thin">
        <color rgb="009BB4CC"/>
      </right>
      <top style="thin">
        <color rgb="009BB4CC"/>
      </top>
      <bottom style="thin">
        <color rgb="009BB4CC"/>
      </bottom>
    </border>
    <border>
      <left style="thin">
        <color rgb="009BB4CC"/>
      </left>
      <right style="medium">
        <color rgb="001F4E79"/>
      </right>
      <top style="thin">
        <color rgb="009BB4CC"/>
      </top>
      <bottom style="thin">
        <color rgb="009BB4CC"/>
      </bottom>
    </border>
    <border>
      <left style="medium">
        <color rgb="001F4E79"/>
      </left>
      <right style="thin">
        <color rgb="009BB4CC"/>
      </right>
      <top style="thin">
        <color rgb="009BB4CC"/>
      </top>
      <bottom style="medium">
        <color rgb="001F4E79"/>
      </bottom>
    </border>
    <border>
      <left style="thin">
        <color rgb="009BB4CC"/>
      </left>
      <right style="thin">
        <color rgb="009BB4CC"/>
      </right>
      <top style="thin">
        <color rgb="009BB4CC"/>
      </top>
      <bottom style="medium">
        <color rgb="001F4E79"/>
      </bottom>
    </border>
    <border>
      <left style="thin">
        <color rgb="009BB4CC"/>
      </left>
      <right style="medium">
        <color rgb="001F4E79"/>
      </right>
      <top style="thin">
        <color rgb="009BB4CC"/>
      </top>
      <bottom style="medium">
        <color rgb="001F4E79"/>
      </bottom>
    </border>
    <border>
      <left style="medium">
        <color rgb="001F4E79"/>
      </left>
      <right style="thin">
        <color rgb="009BB4CC"/>
      </right>
      <top style="medium">
        <color rgb="001F4E79"/>
      </top>
      <bottom style="thin">
        <color rgb="009BB4CC"/>
      </bottom>
    </border>
    <border>
      <left style="thin">
        <color rgb="009BB4CC"/>
      </left>
      <right style="thin">
        <color rgb="009BB4CC"/>
      </right>
      <top style="medium">
        <color rgb="001F4E79"/>
      </top>
      <bottom style="thin">
        <color rgb="009BB4CC"/>
      </bottom>
    </border>
    <border>
      <left style="thin">
        <color rgb="009BB4CC"/>
      </left>
      <right style="medium">
        <color rgb="001F4E79"/>
      </right>
      <top style="medium">
        <color rgb="001F4E79"/>
      </top>
      <bottom style="thin">
        <color rgb="009BB4CC"/>
      </bottom>
    </border>
  </borders>
  <cellStyleXfs count="1">
    <xf numFmtId="0" fontId="1" fillId="0" borderId="0"/>
  </cellStyleXfs>
  <cellXfs count="52">
    <xf numFmtId="0" fontId="0" fillId="0" borderId="0" pivotButton="0" quotePrefix="0" xfId="0"/>
    <xf numFmtId="0" fontId="2" fillId="0" borderId="0" applyAlignment="1" pivotButton="0" quotePrefix="0" xfId="0">
      <alignment horizontal="center" vertical="center"/>
    </xf>
    <xf numFmtId="0" fontId="3" fillId="2" borderId="1" applyAlignment="1" pivotButton="0" quotePrefix="0" xfId="0">
      <alignment horizontal="center" vertical="center" wrapText="1"/>
    </xf>
    <xf numFmtId="0" fontId="0" fillId="0" borderId="1" pivotButton="0" quotePrefix="0" xfId="0"/>
    <xf numFmtId="0" fontId="4" fillId="3" borderId="1" applyAlignment="1" pivotButton="0" quotePrefix="0" xfId="0">
      <alignment horizontal="center" vertical="center"/>
    </xf>
    <xf numFmtId="164" fontId="5" fillId="4" borderId="1" applyAlignment="1" applyProtection="1" pivotButton="0" quotePrefix="0" xfId="0">
      <alignment horizontal="center" vertical="center"/>
      <protection locked="0" hidden="0"/>
    </xf>
    <xf numFmtId="0" fontId="5" fillId="4" borderId="1" applyAlignment="1" applyProtection="1" pivotButton="0" quotePrefix="0" xfId="0">
      <alignment horizontal="left" vertical="center" indent="1"/>
      <protection locked="0" hidden="0"/>
    </xf>
    <xf numFmtId="0" fontId="0" fillId="4" borderId="1" applyProtection="1" pivotButton="0" quotePrefix="0" xfId="0">
      <protection locked="0" hidden="0"/>
    </xf>
    <xf numFmtId="0" fontId="5" fillId="4" borderId="1" applyAlignment="1" applyProtection="1" pivotButton="0" quotePrefix="0" xfId="0">
      <alignment horizontal="center" vertical="center"/>
      <protection locked="0" hidden="0"/>
    </xf>
    <xf numFmtId="165" fontId="5" fillId="4" borderId="1" applyAlignment="1" applyProtection="1" pivotButton="0" quotePrefix="0" xfId="0">
      <alignment horizontal="center" vertical="center"/>
      <protection locked="0" hidden="0"/>
    </xf>
    <xf numFmtId="0" fontId="1" fillId="0" borderId="1" applyAlignment="1" pivotButton="0" quotePrefix="0" xfId="0">
      <alignment horizontal="center" vertical="center" indent="1"/>
    </xf>
    <xf numFmtId="0" fontId="6" fillId="5" borderId="2" applyAlignment="1" pivotButton="0" quotePrefix="0" xfId="0">
      <alignment horizontal="left" vertical="center" indent="1"/>
    </xf>
    <xf numFmtId="0" fontId="0" fillId="5" borderId="3" pivotButton="0" quotePrefix="0" xfId="0"/>
    <xf numFmtId="0" fontId="0" fillId="5" borderId="4" pivotButton="0" quotePrefix="0" xfId="0"/>
    <xf numFmtId="0" fontId="3" fillId="2" borderId="5" applyAlignment="1" pivotButton="0" quotePrefix="0" xfId="0">
      <alignment horizontal="center" vertical="center" wrapText="1"/>
    </xf>
    <xf numFmtId="0" fontId="3" fillId="2" borderId="6" applyAlignment="1" pivotButton="0" quotePrefix="0" xfId="0">
      <alignment horizontal="center" vertical="center" wrapText="1"/>
    </xf>
    <xf numFmtId="166" fontId="7" fillId="4" borderId="5" applyAlignment="1" applyProtection="1" pivotButton="0" quotePrefix="0" xfId="0">
      <alignment horizontal="center" vertical="center"/>
      <protection locked="0" hidden="0"/>
    </xf>
    <xf numFmtId="0" fontId="7" fillId="4" borderId="1" applyAlignment="1" applyProtection="1" pivotButton="0" quotePrefix="0" xfId="0">
      <alignment horizontal="left" vertical="center" indent="1"/>
      <protection locked="0" hidden="0"/>
    </xf>
    <xf numFmtId="0" fontId="7" fillId="4" borderId="1" applyAlignment="1" applyProtection="1" pivotButton="0" quotePrefix="0" xfId="0">
      <alignment horizontal="center" vertical="center"/>
      <protection locked="0" hidden="0"/>
    </xf>
    <xf numFmtId="167" fontId="7" fillId="4" borderId="1" applyAlignment="1" applyProtection="1" pivotButton="0" quotePrefix="0" xfId="0">
      <alignment horizontal="right" vertical="center"/>
      <protection locked="0" hidden="0"/>
    </xf>
    <xf numFmtId="167" fontId="8" fillId="0" borderId="6" applyAlignment="1" pivotButton="0" quotePrefix="0" xfId="0">
      <alignment horizontal="right" vertical="center"/>
    </xf>
    <xf numFmtId="0" fontId="9" fillId="3" borderId="7" applyAlignment="1" pivotButton="0" quotePrefix="0" xfId="0">
      <alignment horizontal="right" vertical="center" indent="2"/>
    </xf>
    <xf numFmtId="0" fontId="0" fillId="3" borderId="8" pivotButton="0" quotePrefix="0" xfId="0"/>
    <xf numFmtId="167" fontId="10" fillId="0" borderId="9" applyAlignment="1" pivotButton="0" quotePrefix="0" xfId="0">
      <alignment horizontal="right" vertical="center"/>
    </xf>
    <xf numFmtId="1" fontId="7" fillId="4" borderId="1" applyAlignment="1" applyProtection="1" pivotButton="0" quotePrefix="0" xfId="0">
      <alignment horizontal="center" vertical="center"/>
      <protection locked="0" hidden="0"/>
    </xf>
    <xf numFmtId="0" fontId="7" fillId="4" borderId="5" applyAlignment="1" applyProtection="1" pivotButton="0" quotePrefix="0" xfId="0">
      <alignment horizontal="center" vertical="center"/>
      <protection locked="0" hidden="0"/>
    </xf>
    <xf numFmtId="167" fontId="7" fillId="4" borderId="6" applyAlignment="1" applyProtection="1" pivotButton="0" quotePrefix="0" xfId="0">
      <alignment horizontal="right" vertical="center"/>
      <protection locked="0" hidden="0"/>
    </xf>
    <xf numFmtId="0" fontId="11" fillId="3" borderId="10" applyAlignment="1" pivotButton="0" quotePrefix="0" xfId="0">
      <alignment horizontal="right" vertical="center" indent="2"/>
    </xf>
    <xf numFmtId="0" fontId="0" fillId="3" borderId="11" pivotButton="0" quotePrefix="0" xfId="0"/>
    <xf numFmtId="167" fontId="12" fillId="2" borderId="12" applyAlignment="1" pivotButton="0" quotePrefix="0" xfId="0">
      <alignment horizontal="right" vertical="center"/>
    </xf>
    <xf numFmtId="0" fontId="13" fillId="3" borderId="5" applyAlignment="1" pivotButton="0" quotePrefix="0" xfId="0">
      <alignment horizontal="right" vertical="center" indent="2"/>
    </xf>
    <xf numFmtId="0" fontId="0" fillId="3" borderId="1" pivotButton="0" quotePrefix="0" xfId="0"/>
    <xf numFmtId="167" fontId="5" fillId="4" borderId="6" applyAlignment="1" applyProtection="1" pivotButton="0" quotePrefix="0" xfId="0">
      <alignment horizontal="right" vertical="center"/>
      <protection locked="0" hidden="0"/>
    </xf>
    <xf numFmtId="0" fontId="11" fillId="3" borderId="7" applyAlignment="1" pivotButton="0" quotePrefix="0" xfId="0">
      <alignment horizontal="right" vertical="center" indent="2"/>
    </xf>
    <xf numFmtId="168" fontId="12" fillId="6" borderId="9" applyAlignment="1" pivotButton="0" quotePrefix="0" xfId="0">
      <alignment horizontal="right" vertical="center"/>
    </xf>
    <xf numFmtId="0" fontId="4" fillId="3" borderId="10" applyAlignment="1" pivotButton="0" quotePrefix="0" xfId="0">
      <alignment horizontal="center" vertical="center"/>
    </xf>
    <xf numFmtId="0" fontId="7" fillId="4" borderId="11" applyAlignment="1" applyProtection="1" pivotButton="0" quotePrefix="0" xfId="0">
      <alignment horizontal="left" vertical="top" wrapText="1" indent="1"/>
      <protection locked="0" hidden="0"/>
    </xf>
    <xf numFmtId="0" fontId="0" fillId="4" borderId="11" applyProtection="1" pivotButton="0" quotePrefix="0" xfId="0">
      <protection locked="0" hidden="0"/>
    </xf>
    <xf numFmtId="0" fontId="0" fillId="4" borderId="12" applyProtection="1" pivotButton="0" quotePrefix="0" xfId="0">
      <protection locked="0" hidden="0"/>
    </xf>
    <xf numFmtId="0" fontId="0" fillId="3" borderId="5" pivotButton="0" quotePrefix="0" xfId="0"/>
    <xf numFmtId="0" fontId="0" fillId="4" borderId="6" applyProtection="1" pivotButton="0" quotePrefix="0" xfId="0">
      <protection locked="0" hidden="0"/>
    </xf>
    <xf numFmtId="0" fontId="0" fillId="3" borderId="7" pivotButton="0" quotePrefix="0" xfId="0"/>
    <xf numFmtId="0" fontId="0" fillId="4" borderId="8" applyProtection="1" pivotButton="0" quotePrefix="0" xfId="0">
      <protection locked="0" hidden="0"/>
    </xf>
    <xf numFmtId="0" fontId="0" fillId="4" borderId="9" applyProtection="1" pivotButton="0" quotePrefix="0" xfId="0">
      <protection locked="0" hidden="0"/>
    </xf>
    <xf numFmtId="0" fontId="14" fillId="0" borderId="0" applyAlignment="1" pivotButton="0" quotePrefix="0" xfId="0">
      <alignment horizontal="left" vertical="center" wrapText="1"/>
    </xf>
    <xf numFmtId="0" fontId="15" fillId="0" borderId="0" applyAlignment="1" pivotButton="0" quotePrefix="0" xfId="0">
      <alignment vertical="top" wrapText="1"/>
    </xf>
    <xf numFmtId="0" fontId="16" fillId="0" borderId="0" applyAlignment="1" pivotButton="0" quotePrefix="0" xfId="0">
      <alignment vertical="top" wrapText="1"/>
    </xf>
    <xf numFmtId="0" fontId="17" fillId="0" borderId="0" applyAlignment="1" pivotButton="0" quotePrefix="0" xfId="0">
      <alignment vertical="top" wrapText="1"/>
    </xf>
    <xf numFmtId="0" fontId="18" fillId="0" borderId="0" applyAlignment="1" pivotButton="0" quotePrefix="0" xfId="0">
      <alignment horizontal="center" vertical="top"/>
    </xf>
    <xf numFmtId="0" fontId="19" fillId="0" borderId="0" applyAlignment="1" pivotButton="0" quotePrefix="0" xfId="0">
      <alignment vertical="top" wrapText="1"/>
    </xf>
    <xf numFmtId="0" fontId="20" fillId="0" borderId="0" applyAlignment="1" pivotButton="0" quotePrefix="0" xfId="0">
      <alignment vertical="top" wrapText="1"/>
    </xf>
    <xf numFmtId="0" fontId="2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4E79"/>
    <outlinePr summaryBelow="1" summaryRight="1"/>
    <pageSetUpPr fitToPage="1"/>
  </sheetPr>
  <dimension ref="B2:G52"/>
  <sheetViews>
    <sheetView showGridLines="0" workbookViewId="0">
      <selection activeCell="A1" sqref="A1"/>
    </sheetView>
  </sheetViews>
  <sheetFormatPr baseColWidth="8" defaultRowHeight="15"/>
  <cols>
    <col width="1.6" customWidth="1" min="1" max="1"/>
    <col width="11" customWidth="1" min="2" max="2"/>
    <col width="26" customWidth="1" min="3" max="3"/>
    <col width="16" customWidth="1" min="4" max="4"/>
    <col width="9" customWidth="1" min="5" max="5"/>
    <col width="11" customWidth="1" min="6" max="6"/>
    <col width="13" customWidth="1" min="7" max="7"/>
    <col width="1.6" customWidth="1" min="8" max="8"/>
  </cols>
  <sheetData>
    <row r="1" ht="6" customHeight="1"/>
    <row r="2" ht="28" customHeight="1">
      <c r="B2" s="1" t="inlineStr">
        <is>
          <t>旅 費 精 算 書</t>
        </is>
      </c>
      <c r="E2" s="2" t="inlineStr">
        <is>
          <t>承　認</t>
        </is>
      </c>
      <c r="F2" s="2" t="inlineStr">
        <is>
          <t>確　認</t>
        </is>
      </c>
      <c r="G2" s="2" t="inlineStr">
        <is>
          <t>作　成</t>
        </is>
      </c>
    </row>
    <row r="3" ht="32" customHeight="1">
      <c r="E3" s="3" t="n"/>
      <c r="F3" s="3" t="n"/>
      <c r="G3" s="3" t="n"/>
    </row>
    <row r="4" ht="6" customHeight="1"/>
    <row r="5" ht="21" customHeight="1">
      <c r="B5" s="4" t="inlineStr">
        <is>
          <t>申請日</t>
        </is>
      </c>
      <c r="C5" s="5" t="n"/>
      <c r="D5" s="4" t="inlineStr">
        <is>
          <t>所　属</t>
        </is>
      </c>
      <c r="E5" s="6" t="n"/>
      <c r="F5" s="7" t="n"/>
      <c r="G5" s="7" t="n"/>
    </row>
    <row r="6" ht="21" customHeight="1">
      <c r="B6" s="4" t="inlineStr">
        <is>
          <t>社員番号</t>
        </is>
      </c>
      <c r="C6" s="8" t="n"/>
      <c r="D6" s="4" t="inlineStr">
        <is>
          <t>氏　名</t>
        </is>
      </c>
      <c r="E6" s="6" t="n"/>
      <c r="F6" s="7" t="n"/>
      <c r="G6" s="7" t="n"/>
    </row>
    <row r="7" ht="6" customHeight="1"/>
    <row r="8" ht="21" customHeight="1">
      <c r="B8" s="4" t="inlineStr">
        <is>
          <t>出 張 先</t>
        </is>
      </c>
      <c r="C8" s="6" t="n"/>
      <c r="D8" s="7" t="n"/>
      <c r="E8" s="7" t="n"/>
      <c r="F8" s="7" t="n"/>
      <c r="G8" s="7" t="n"/>
    </row>
    <row r="9" ht="21" customHeight="1">
      <c r="B9" s="4" t="inlineStr">
        <is>
          <t>出張期間</t>
        </is>
      </c>
      <c r="C9" s="9" t="n"/>
      <c r="D9" s="5" t="n"/>
      <c r="E9" s="4" t="inlineStr">
        <is>
          <t>日　数</t>
        </is>
      </c>
      <c r="F9" s="10">
        <f>IF(OR(C9="",D9=""),"",D9-C9+1&amp;"日間")</f>
        <v/>
      </c>
      <c r="G9" s="3" t="n"/>
    </row>
    <row r="10" ht="21" customHeight="1">
      <c r="B10" s="4" t="inlineStr">
        <is>
          <t>出張目的</t>
        </is>
      </c>
      <c r="C10" s="6" t="n"/>
      <c r="D10" s="7" t="n"/>
      <c r="E10" s="7" t="n"/>
      <c r="F10" s="7" t="n"/>
      <c r="G10" s="7" t="n"/>
    </row>
    <row r="11" ht="6" customHeight="1"/>
    <row r="12" ht="20" customHeight="1">
      <c r="B12" s="11" t="inlineStr">
        <is>
          <t>１．交通費</t>
        </is>
      </c>
      <c r="C12" s="12" t="n"/>
      <c r="D12" s="12" t="n"/>
      <c r="E12" s="12" t="n"/>
      <c r="F12" s="12" t="n"/>
      <c r="G12" s="13" t="n"/>
    </row>
    <row r="13" ht="19" customHeight="1">
      <c r="B13" s="14" t="inlineStr">
        <is>
          <t>日　付</t>
        </is>
      </c>
      <c r="C13" s="2" t="inlineStr">
        <is>
          <t>区　間（発 〜 着）</t>
        </is>
      </c>
      <c r="D13" s="2" t="inlineStr">
        <is>
          <t>交通機関</t>
        </is>
      </c>
      <c r="E13" s="2" t="inlineStr">
        <is>
          <t>片道/往復</t>
        </is>
      </c>
      <c r="F13" s="2" t="inlineStr">
        <is>
          <t>片道運賃</t>
        </is>
      </c>
      <c r="G13" s="15" t="inlineStr">
        <is>
          <t>金額（円）</t>
        </is>
      </c>
    </row>
    <row r="14" ht="19" customHeight="1">
      <c r="B14" s="16" t="n"/>
      <c r="C14" s="17" t="n"/>
      <c r="D14" s="18" t="n"/>
      <c r="E14" s="18" t="n"/>
      <c r="F14" s="19" t="n"/>
      <c r="G14" s="20">
        <f>IF(N(F14)=0,"",F14*IF(E14="往復",2,1))</f>
        <v/>
      </c>
    </row>
    <row r="15" ht="19" customHeight="1">
      <c r="B15" s="16" t="n"/>
      <c r="C15" s="17" t="n"/>
      <c r="D15" s="18" t="n"/>
      <c r="E15" s="18" t="n"/>
      <c r="F15" s="19" t="n"/>
      <c r="G15" s="20">
        <f>IF(N(F15)=0,"",F15*IF(E15="往復",2,1))</f>
        <v/>
      </c>
    </row>
    <row r="16" ht="19" customHeight="1">
      <c r="B16" s="16" t="n"/>
      <c r="C16" s="17" t="n"/>
      <c r="D16" s="18" t="n"/>
      <c r="E16" s="18" t="n"/>
      <c r="F16" s="19" t="n"/>
      <c r="G16" s="20">
        <f>IF(N(F16)=0,"",F16*IF(E16="往復",2,1))</f>
        <v/>
      </c>
    </row>
    <row r="17" ht="19" customHeight="1">
      <c r="B17" s="16" t="n"/>
      <c r="C17" s="17" t="n"/>
      <c r="D17" s="18" t="n"/>
      <c r="E17" s="18" t="n"/>
      <c r="F17" s="19" t="n"/>
      <c r="G17" s="20">
        <f>IF(N(F17)=0,"",F17*IF(E17="往復",2,1))</f>
        <v/>
      </c>
    </row>
    <row r="18" ht="19" customHeight="1">
      <c r="B18" s="16" t="n"/>
      <c r="C18" s="17" t="n"/>
      <c r="D18" s="18" t="n"/>
      <c r="E18" s="18" t="n"/>
      <c r="F18" s="19" t="n"/>
      <c r="G18" s="20">
        <f>IF(N(F18)=0,"",F18*IF(E18="往復",2,1))</f>
        <v/>
      </c>
    </row>
    <row r="19" ht="19" customHeight="1">
      <c r="B19" s="16" t="n"/>
      <c r="C19" s="17" t="n"/>
      <c r="D19" s="18" t="n"/>
      <c r="E19" s="18" t="n"/>
      <c r="F19" s="19" t="n"/>
      <c r="G19" s="20">
        <f>IF(N(F19)=0,"",F19*IF(E19="往復",2,1))</f>
        <v/>
      </c>
    </row>
    <row r="20" ht="19" customHeight="1">
      <c r="B20" s="21" t="inlineStr">
        <is>
          <t>交通費　小計</t>
        </is>
      </c>
      <c r="C20" s="22" t="n"/>
      <c r="D20" s="22" t="n"/>
      <c r="E20" s="22" t="n"/>
      <c r="F20" s="22" t="n"/>
      <c r="G20" s="23">
        <f>IF(COUNT(G14:G19)=0,"",SUM(G14:G19))</f>
        <v/>
      </c>
    </row>
    <row r="21" ht="6" customHeight="1"/>
    <row r="22" ht="20" customHeight="1">
      <c r="B22" s="11" t="inlineStr">
        <is>
          <t>２．宿泊費</t>
        </is>
      </c>
      <c r="C22" s="12" t="n"/>
      <c r="D22" s="12" t="n"/>
      <c r="E22" s="12" t="n"/>
      <c r="F22" s="12" t="n"/>
      <c r="G22" s="13" t="n"/>
    </row>
    <row r="23" ht="19" customHeight="1">
      <c r="B23" s="14" t="inlineStr">
        <is>
          <t>チェックイン</t>
        </is>
      </c>
      <c r="C23" s="2" t="inlineStr">
        <is>
          <t>宿泊先</t>
        </is>
      </c>
      <c r="D23" s="2" t="inlineStr">
        <is>
          <t>所在地</t>
        </is>
      </c>
      <c r="E23" s="2" t="inlineStr">
        <is>
          <t>泊　数</t>
        </is>
      </c>
      <c r="F23" s="2" t="inlineStr">
        <is>
          <t>1泊単価</t>
        </is>
      </c>
      <c r="G23" s="15" t="inlineStr">
        <is>
          <t>金額（円）</t>
        </is>
      </c>
    </row>
    <row r="24" ht="19" customHeight="1">
      <c r="B24" s="16" t="n"/>
      <c r="C24" s="17" t="n"/>
      <c r="D24" s="17" t="n"/>
      <c r="E24" s="24" t="n"/>
      <c r="F24" s="19" t="n"/>
      <c r="G24" s="20">
        <f>IF(OR(N(E24)=0,N(F24)=0),"",E24*F24)</f>
        <v/>
      </c>
    </row>
    <row r="25" ht="19" customHeight="1">
      <c r="B25" s="16" t="n"/>
      <c r="C25" s="17" t="n"/>
      <c r="D25" s="17" t="n"/>
      <c r="E25" s="24" t="n"/>
      <c r="F25" s="19" t="n"/>
      <c r="G25" s="20">
        <f>IF(OR(N(E25)=0,N(F25)=0),"",E25*F25)</f>
        <v/>
      </c>
    </row>
    <row r="26" ht="19" customHeight="1">
      <c r="B26" s="16" t="n"/>
      <c r="C26" s="17" t="n"/>
      <c r="D26" s="17" t="n"/>
      <c r="E26" s="24" t="n"/>
      <c r="F26" s="19" t="n"/>
      <c r="G26" s="20">
        <f>IF(OR(N(E26)=0,N(F26)=0),"",E26*F26)</f>
        <v/>
      </c>
    </row>
    <row r="27" ht="19" customHeight="1">
      <c r="B27" s="16" t="n"/>
      <c r="C27" s="17" t="n"/>
      <c r="D27" s="17" t="n"/>
      <c r="E27" s="24" t="n"/>
      <c r="F27" s="19" t="n"/>
      <c r="G27" s="20">
        <f>IF(OR(N(E27)=0,N(F27)=0),"",E27*F27)</f>
        <v/>
      </c>
    </row>
    <row r="28" ht="19" customHeight="1">
      <c r="B28" s="21" t="inlineStr">
        <is>
          <t>宿泊費　小計</t>
        </is>
      </c>
      <c r="C28" s="22" t="n"/>
      <c r="D28" s="22" t="n"/>
      <c r="E28" s="22" t="n"/>
      <c r="F28" s="22" t="n"/>
      <c r="G28" s="23">
        <f>IF(COUNT(G24:G27)=0,"",SUM(G24:G27))</f>
        <v/>
      </c>
    </row>
    <row r="29" ht="6" customHeight="1"/>
    <row r="30" ht="20" customHeight="1">
      <c r="B30" s="11" t="inlineStr">
        <is>
          <t>３．日当・食事代</t>
        </is>
      </c>
      <c r="C30" s="12" t="n"/>
      <c r="D30" s="12" t="n"/>
      <c r="E30" s="12" t="n"/>
      <c r="F30" s="12" t="n"/>
      <c r="G30" s="13" t="n"/>
    </row>
    <row r="31" ht="19" customHeight="1">
      <c r="B31" s="14" t="inlineStr">
        <is>
          <t>区　分</t>
        </is>
      </c>
      <c r="C31" s="2" t="inlineStr">
        <is>
          <t>内　容</t>
        </is>
      </c>
      <c r="D31" s="2" t="inlineStr">
        <is>
          <t>対象期間</t>
        </is>
      </c>
      <c r="E31" s="2" t="inlineStr">
        <is>
          <t>日　数</t>
        </is>
      </c>
      <c r="F31" s="2" t="inlineStr">
        <is>
          <t>1日単価</t>
        </is>
      </c>
      <c r="G31" s="15" t="inlineStr">
        <is>
          <t>金額（円）</t>
        </is>
      </c>
    </row>
    <row r="32" ht="19" customHeight="1">
      <c r="B32" s="25" t="n"/>
      <c r="C32" s="17" t="n"/>
      <c r="D32" s="17" t="n"/>
      <c r="E32" s="24" t="n"/>
      <c r="F32" s="19" t="n"/>
      <c r="G32" s="20">
        <f>IF(OR(N(E32)=0,N(F32)=0),"",E32*F32)</f>
        <v/>
      </c>
    </row>
    <row r="33" ht="19" customHeight="1">
      <c r="B33" s="25" t="n"/>
      <c r="C33" s="17" t="n"/>
      <c r="D33" s="17" t="n"/>
      <c r="E33" s="24" t="n"/>
      <c r="F33" s="19" t="n"/>
      <c r="G33" s="20">
        <f>IF(OR(N(E33)=0,N(F33)=0),"",E33*F33)</f>
        <v/>
      </c>
    </row>
    <row r="34" ht="19" customHeight="1">
      <c r="B34" s="21" t="inlineStr">
        <is>
          <t>日当　小計</t>
        </is>
      </c>
      <c r="C34" s="22" t="n"/>
      <c r="D34" s="22" t="n"/>
      <c r="E34" s="22" t="n"/>
      <c r="F34" s="22" t="n"/>
      <c r="G34" s="23">
        <f>IF(COUNT(G32:G33)=0,"",SUM(G32:G33))</f>
        <v/>
      </c>
    </row>
    <row r="35" ht="6" customHeight="1"/>
    <row r="36" ht="20" customHeight="1">
      <c r="B36" s="11" t="inlineStr">
        <is>
          <t>４．その他経費</t>
        </is>
      </c>
      <c r="C36" s="12" t="n"/>
      <c r="D36" s="12" t="n"/>
      <c r="E36" s="12" t="n"/>
      <c r="F36" s="12" t="n"/>
      <c r="G36" s="13" t="n"/>
    </row>
    <row r="37" ht="19" customHeight="1">
      <c r="B37" s="14" t="inlineStr">
        <is>
          <t>日　付</t>
        </is>
      </c>
      <c r="C37" s="2" t="inlineStr">
        <is>
          <t>内　容</t>
        </is>
      </c>
      <c r="D37" s="2" t="inlineStr">
        <is>
          <t>支払先</t>
        </is>
      </c>
      <c r="E37" s="2" t="inlineStr">
        <is>
          <t>区　分</t>
        </is>
      </c>
      <c r="F37" s="2" t="inlineStr">
        <is>
          <t>税　率</t>
        </is>
      </c>
      <c r="G37" s="15" t="inlineStr">
        <is>
          <t>金額（円）</t>
        </is>
      </c>
    </row>
    <row r="38" ht="19" customHeight="1">
      <c r="B38" s="16" t="n"/>
      <c r="C38" s="17" t="n"/>
      <c r="D38" s="17" t="n"/>
      <c r="E38" s="18" t="n"/>
      <c r="F38" s="18" t="n"/>
      <c r="G38" s="26" t="n"/>
    </row>
    <row r="39" ht="19" customHeight="1">
      <c r="B39" s="16" t="n"/>
      <c r="C39" s="17" t="n"/>
      <c r="D39" s="17" t="n"/>
      <c r="E39" s="18" t="n"/>
      <c r="F39" s="18" t="n"/>
      <c r="G39" s="26" t="n"/>
    </row>
    <row r="40" ht="19" customHeight="1">
      <c r="B40" s="16" t="n"/>
      <c r="C40" s="17" t="n"/>
      <c r="D40" s="17" t="n"/>
      <c r="E40" s="18" t="n"/>
      <c r="F40" s="18" t="n"/>
      <c r="G40" s="26" t="n"/>
    </row>
    <row r="41" ht="19" customHeight="1">
      <c r="B41" s="21" t="inlineStr">
        <is>
          <t>その他　小計</t>
        </is>
      </c>
      <c r="C41" s="22" t="n"/>
      <c r="D41" s="22" t="n"/>
      <c r="E41" s="22" t="n"/>
      <c r="F41" s="22" t="n"/>
      <c r="G41" s="23">
        <f>IF(COUNT(G38:G40)=0,"",SUM(G38:G40))</f>
        <v/>
      </c>
    </row>
    <row r="42" ht="6" customHeight="1"/>
    <row r="43" ht="19" customHeight="1">
      <c r="B43" s="27" t="inlineStr">
        <is>
          <t>精 算 合 計（１〜４）</t>
        </is>
      </c>
      <c r="C43" s="28" t="n"/>
      <c r="D43" s="28" t="n"/>
      <c r="E43" s="28" t="n"/>
      <c r="F43" s="28" t="n"/>
      <c r="G43" s="29">
        <f>IF(N(G20)+N(G28)+N(G34)+N(G41)=0,"",N(G20)+N(G28)+N(G34)+N(G41))</f>
        <v/>
      </c>
    </row>
    <row r="44" ht="19" customHeight="1">
      <c r="B44" s="30" t="inlineStr">
        <is>
          <t>仮 払 金（受領済み）</t>
        </is>
      </c>
      <c r="C44" s="31" t="n"/>
      <c r="D44" s="31" t="n"/>
      <c r="E44" s="31" t="n"/>
      <c r="F44" s="31" t="n"/>
      <c r="G44" s="32" t="n"/>
    </row>
    <row r="45" ht="19" customHeight="1">
      <c r="B45" s="33" t="inlineStr">
        <is>
          <t>差 引 精 算 額　（＋：追加支給／△：会社へ返金）</t>
        </is>
      </c>
      <c r="C45" s="22" t="n"/>
      <c r="D45" s="22" t="n"/>
      <c r="E45" s="22" t="n"/>
      <c r="F45" s="22" t="n"/>
      <c r="G45" s="34">
        <f>IF(G43="","",N(G43)-N(G44))</f>
        <v/>
      </c>
    </row>
    <row r="47" ht="18" customHeight="1">
      <c r="B47" s="35" t="inlineStr">
        <is>
          <t>備　考</t>
        </is>
      </c>
      <c r="C47" s="36" t="n"/>
      <c r="D47" s="37" t="n"/>
      <c r="E47" s="37" t="n"/>
      <c r="F47" s="37" t="n"/>
      <c r="G47" s="38" t="n"/>
    </row>
    <row r="48" ht="18" customHeight="1">
      <c r="B48" s="39" t="n"/>
      <c r="C48" s="7" t="n"/>
      <c r="D48" s="7" t="n"/>
      <c r="E48" s="7" t="n"/>
      <c r="F48" s="7" t="n"/>
      <c r="G48" s="40" t="n"/>
    </row>
    <row r="49" ht="18" customHeight="1">
      <c r="B49" s="41" t="n"/>
      <c r="C49" s="42" t="n"/>
      <c r="D49" s="42" t="n"/>
      <c r="E49" s="42" t="n"/>
      <c r="F49" s="42" t="n"/>
      <c r="G49" s="43" t="n"/>
    </row>
    <row r="51">
      <c r="B51" s="44" t="inlineStr">
        <is>
          <t>※ 金額欄（右端）と各小計・合計・差引精算額は自動計算です。入力は青文字のセルだけで完了します。</t>
        </is>
      </c>
    </row>
    <row r="52">
      <c r="B52" s="44" t="inlineStr">
        <is>
          <t>※ 領収書等の証憑は、電子帳簿保存法の要件に沿って保存してください。</t>
        </is>
      </c>
    </row>
  </sheetData>
  <sheetProtection selectLockedCells="0" selectUnlockedCells="0" sheet="1" objects="0" insertRows="1" insertHyperlinks="1" autoFilter="0" scenarios="0" formatColumns="0" deleteColumns="1" insertColumns="1" pivotTables="1" deleteRows="1" formatCells="0" formatRows="0" sort="0"/>
  <mergeCells count="21">
    <mergeCell ref="E6:G6"/>
    <mergeCell ref="B43:F43"/>
    <mergeCell ref="B2:C2"/>
    <mergeCell ref="C10:G10"/>
    <mergeCell ref="B47:B49"/>
    <mergeCell ref="B30:G30"/>
    <mergeCell ref="B44:F44"/>
    <mergeCell ref="C47:G49"/>
    <mergeCell ref="B51:G51"/>
    <mergeCell ref="B36:G36"/>
    <mergeCell ref="B34:F34"/>
    <mergeCell ref="B28:F28"/>
    <mergeCell ref="C8:G8"/>
    <mergeCell ref="F9:G9"/>
    <mergeCell ref="B22:G22"/>
    <mergeCell ref="B20:F20"/>
    <mergeCell ref="E5:G5"/>
    <mergeCell ref="B45:F45"/>
    <mergeCell ref="B12:G12"/>
    <mergeCell ref="B52:G52"/>
    <mergeCell ref="B41:F41"/>
  </mergeCells>
  <dataValidations count="11">
    <dataValidation sqref="D14:D19" showDropDown="0" showInputMessage="0" showErrorMessage="0" allowBlank="1" errorTitle="入力エラー" error="リストから選択してください" promptTitle="選択" prompt="電車 / 地下鉄 / バス / 新幹線 / 特急 / タクシー / 飛行機 / レンタカー / 有料道路 / その他" type="list">
      <formula1>"電車,地下鉄,バス,新幹線,特急,タクシー,飛行機,レンタカー,有料道路,その他"</formula1>
    </dataValidation>
    <dataValidation sqref="E14:E19" showDropDown="0" showInputMessage="0" showErrorMessage="0" allowBlank="1" errorTitle="入力エラー" error="リストから選択してください" promptTitle="選択" prompt="片道 / 往復" type="list">
      <formula1>"片道,往復"</formula1>
    </dataValidation>
    <dataValidation sqref="B32:B33" showDropDown="0" showInputMessage="0" showErrorMessage="0" allowBlank="1" errorTitle="入力エラー" error="リストから選択してください" promptTitle="選択" prompt="国内日当 / 海外日当 / 食事代 / その他" type="list">
      <formula1>"国内日当,海外日当,食事代,その他"</formula1>
    </dataValidation>
    <dataValidation sqref="E38:E40" showDropDown="0" showInputMessage="0" showErrorMessage="0" allowBlank="1" errorTitle="入力エラー" error="リストから選択してください" promptTitle="選択" prompt="接待交際費 / 会議費 / 通信費 / 荷造運賃 / 消耗品費 / 雑費" type="list">
      <formula1>"接待交際費,会議費,通信費,荷造運賃,消耗品費,雑費"</formula1>
    </dataValidation>
    <dataValidation sqref="F38:F40" showDropDown="0" showInputMessage="0" showErrorMessage="0" allowBlank="1" errorTitle="入力エラー" error="リストから選択してください" promptTitle="選択" prompt="10% / 8% / 対象外" type="list">
      <formula1>"10%,8%,対象外"</formula1>
    </dataValidation>
    <dataValidation sqref="B14:B19" showDropDown="0" showInputMessage="0" showErrorMessage="0" allowBlank="1" errorTitle="入力エラー" error="日付を入力してください（例: 2026/4/1）" type="date" operator="between">
      <formula1>DATE(2000,1,1)</formula1>
      <formula2>DATE(2100,12,31)</formula2>
    </dataValidation>
    <dataValidation sqref="B24:B27" showDropDown="0" showInputMessage="0" showErrorMessage="0" allowBlank="1" errorTitle="入力エラー" error="日付を入力してください（例: 2026/4/1）" type="date" operator="between">
      <formula1>DATE(2000,1,1)</formula1>
      <formula2>DATE(2100,12,31)</formula2>
    </dataValidation>
    <dataValidation sqref="B38:B40" showDropDown="0" showInputMessage="0" showErrorMessage="0" allowBlank="1" errorTitle="入力エラー" error="日付を入力してください（例: 2026/4/1）" type="date" operator="between">
      <formula1>DATE(2000,1,1)</formula1>
      <formula2>DATE(2100,12,31)</formula2>
    </dataValidation>
    <dataValidation sqref="C5" showDropDown="0" showInputMessage="0" showErrorMessage="0" allowBlank="1" errorTitle="入力エラー" error="日付を入力してください（例: 2026/4/1）" type="date" operator="between">
      <formula1>DATE(2000,1,1)</formula1>
      <formula2>DATE(2100,12,31)</formula2>
    </dataValidation>
    <dataValidation sqref="C9" showDropDown="0" showInputMessage="0" showErrorMessage="0" allowBlank="1" errorTitle="入力エラー" error="日付を入力してください（例: 2026/4/1）" type="date" operator="between">
      <formula1>DATE(2000,1,1)</formula1>
      <formula2>DATE(2100,12,31)</formula2>
    </dataValidation>
    <dataValidation sqref="D9" showDropDown="0" showInputMessage="0" showErrorMessage="0" allowBlank="1" errorTitle="入力エラー" error="日付を入力してください（例: 2026/4/1）" type="date" operator="between">
      <formula1>DATE(2000,1,1)</formula1>
      <formula2>DATE(2100,12,31)</formula2>
    </dataValidation>
  </dataValidations>
  <pageMargins left="0.5" right="0.5" top="0.5" bottom="0.5" header="0.2" footer="0.2"/>
  <pageSetup orientation="portrait" paperSize="9" fitToHeight="1" fitToWidth="1"/>
</worksheet>
</file>

<file path=xl/worksheets/sheet2.xml><?xml version="1.0" encoding="utf-8"?>
<worksheet xmlns="http://schemas.openxmlformats.org/spreadsheetml/2006/main">
  <sheetPr>
    <tabColor rgb="00548235"/>
    <outlinePr summaryBelow="1" summaryRight="1"/>
    <pageSetUpPr fitToPage="1"/>
  </sheetPr>
  <dimension ref="B2:G52"/>
  <sheetViews>
    <sheetView showGridLines="0" workbookViewId="0">
      <selection activeCell="A1" sqref="A1"/>
    </sheetView>
  </sheetViews>
  <sheetFormatPr baseColWidth="8" defaultRowHeight="15"/>
  <cols>
    <col width="1.6" customWidth="1" min="1" max="1"/>
    <col width="11" customWidth="1" min="2" max="2"/>
    <col width="26" customWidth="1" min="3" max="3"/>
    <col width="16" customWidth="1" min="4" max="4"/>
    <col width="9" customWidth="1" min="5" max="5"/>
    <col width="11" customWidth="1" min="6" max="6"/>
    <col width="13" customWidth="1" min="7" max="7"/>
    <col width="1.6" customWidth="1" min="8" max="8"/>
  </cols>
  <sheetData>
    <row r="1" ht="6" customHeight="1"/>
    <row r="2" ht="28" customHeight="1">
      <c r="B2" s="1" t="inlineStr">
        <is>
          <t>旅 費 精 算 書</t>
        </is>
      </c>
      <c r="E2" s="2" t="inlineStr">
        <is>
          <t>承　認</t>
        </is>
      </c>
      <c r="F2" s="2" t="inlineStr">
        <is>
          <t>確　認</t>
        </is>
      </c>
      <c r="G2" s="2" t="inlineStr">
        <is>
          <t>作　成</t>
        </is>
      </c>
    </row>
    <row r="3" ht="32" customHeight="1">
      <c r="E3" s="3" t="n"/>
      <c r="F3" s="3" t="n"/>
      <c r="G3" s="3" t="n"/>
    </row>
    <row r="4" ht="6" customHeight="1"/>
    <row r="5" ht="21" customHeight="1">
      <c r="B5" s="4" t="inlineStr">
        <is>
          <t>申請日</t>
        </is>
      </c>
      <c r="C5" s="5" t="n">
        <v>46164</v>
      </c>
      <c r="D5" s="4" t="inlineStr">
        <is>
          <t>所　属</t>
        </is>
      </c>
      <c r="E5" s="6" t="inlineStr">
        <is>
          <t>営業部 第2課</t>
        </is>
      </c>
      <c r="F5" s="7" t="n"/>
      <c r="G5" s="7" t="n"/>
    </row>
    <row r="6" ht="21" customHeight="1">
      <c r="B6" s="4" t="inlineStr">
        <is>
          <t>社員番号</t>
        </is>
      </c>
      <c r="C6" s="8" t="inlineStr">
        <is>
          <t>10254</t>
        </is>
      </c>
      <c r="D6" s="4" t="inlineStr">
        <is>
          <t>氏　名</t>
        </is>
      </c>
      <c r="E6" s="6" t="inlineStr">
        <is>
          <t>山田 太郎</t>
        </is>
      </c>
      <c r="F6" s="7" t="n"/>
      <c r="G6" s="7" t="n"/>
    </row>
    <row r="7" ht="6" customHeight="1"/>
    <row r="8" ht="21" customHeight="1">
      <c r="B8" s="4" t="inlineStr">
        <is>
          <t>出 張 先</t>
        </is>
      </c>
      <c r="C8" s="6" t="inlineStr">
        <is>
          <t>東京都千代田区（株式会社○○商事 本社ほか）</t>
        </is>
      </c>
      <c r="D8" s="7" t="n"/>
      <c r="E8" s="7" t="n"/>
      <c r="F8" s="7" t="n"/>
      <c r="G8" s="7" t="n"/>
    </row>
    <row r="9" ht="21" customHeight="1">
      <c r="B9" s="4" t="inlineStr">
        <is>
          <t>出張期間</t>
        </is>
      </c>
      <c r="C9" s="9" t="n">
        <v>46160</v>
      </c>
      <c r="D9" s="5" t="n">
        <v>46162</v>
      </c>
      <c r="E9" s="4" t="inlineStr">
        <is>
          <t>日　数</t>
        </is>
      </c>
      <c r="F9" s="10">
        <f>IF(OR(C9="",D9=""),"",D9-C9+1&amp;"日間")</f>
        <v/>
      </c>
      <c r="G9" s="3" t="n"/>
    </row>
    <row r="10" ht="21" customHeight="1">
      <c r="B10" s="4" t="inlineStr">
        <is>
          <t>出張目的</t>
        </is>
      </c>
      <c r="C10" s="6" t="inlineStr">
        <is>
          <t>新規取引先への提案および契約条件の打合せ</t>
        </is>
      </c>
      <c r="D10" s="7" t="n"/>
      <c r="E10" s="7" t="n"/>
      <c r="F10" s="7" t="n"/>
      <c r="G10" s="7" t="n"/>
    </row>
    <row r="11" ht="6" customHeight="1"/>
    <row r="12" ht="20" customHeight="1">
      <c r="B12" s="11" t="inlineStr">
        <is>
          <t>１．交通費</t>
        </is>
      </c>
      <c r="C12" s="12" t="n"/>
      <c r="D12" s="12" t="n"/>
      <c r="E12" s="12" t="n"/>
      <c r="F12" s="12" t="n"/>
      <c r="G12" s="13" t="n"/>
    </row>
    <row r="13" ht="19" customHeight="1">
      <c r="B13" s="14" t="inlineStr">
        <is>
          <t>日　付</t>
        </is>
      </c>
      <c r="C13" s="2" t="inlineStr">
        <is>
          <t>区　間（発 〜 着）</t>
        </is>
      </c>
      <c r="D13" s="2" t="inlineStr">
        <is>
          <t>交通機関</t>
        </is>
      </c>
      <c r="E13" s="2" t="inlineStr">
        <is>
          <t>片道/往復</t>
        </is>
      </c>
      <c r="F13" s="2" t="inlineStr">
        <is>
          <t>片道運賃</t>
        </is>
      </c>
      <c r="G13" s="15" t="inlineStr">
        <is>
          <t>金額（円）</t>
        </is>
      </c>
    </row>
    <row r="14" ht="19" customHeight="1">
      <c r="B14" s="16" t="n">
        <v>46160</v>
      </c>
      <c r="C14" s="17" t="inlineStr">
        <is>
          <t>自宅 〜 京都駅</t>
        </is>
      </c>
      <c r="D14" s="18" t="inlineStr">
        <is>
          <t>電車</t>
        </is>
      </c>
      <c r="E14" s="18" t="inlineStr">
        <is>
          <t>往復</t>
        </is>
      </c>
      <c r="F14" s="19" t="n">
        <v>320</v>
      </c>
      <c r="G14" s="20">
        <f>IF(N(F14)=0,"",F14*IF(E14="往復",2,1))</f>
        <v/>
      </c>
    </row>
    <row r="15" ht="19" customHeight="1">
      <c r="B15" s="16" t="n">
        <v>46160</v>
      </c>
      <c r="C15" s="17" t="inlineStr">
        <is>
          <t>京都 〜 東京</t>
        </is>
      </c>
      <c r="D15" s="18" t="inlineStr">
        <is>
          <t>新幹線</t>
        </is>
      </c>
      <c r="E15" s="18" t="inlineStr">
        <is>
          <t>往復</t>
        </is>
      </c>
      <c r="F15" s="19" t="n">
        <v>13320</v>
      </c>
      <c r="G15" s="20">
        <f>IF(N(F15)=0,"",F15*IF(E15="往復",2,1))</f>
        <v/>
      </c>
    </row>
    <row r="16" ht="19" customHeight="1">
      <c r="B16" s="16" t="n">
        <v>46161</v>
      </c>
      <c r="C16" s="17" t="inlineStr">
        <is>
          <t>東京駅 〜 大手町</t>
        </is>
      </c>
      <c r="D16" s="18" t="inlineStr">
        <is>
          <t>地下鉄</t>
        </is>
      </c>
      <c r="E16" s="18" t="inlineStr">
        <is>
          <t>往復</t>
        </is>
      </c>
      <c r="F16" s="19" t="n">
        <v>180</v>
      </c>
      <c r="G16" s="20">
        <f>IF(N(F16)=0,"",F16*IF(E16="往復",2,1))</f>
        <v/>
      </c>
    </row>
    <row r="17" ht="19" customHeight="1">
      <c r="B17" s="16" t="n">
        <v>46161</v>
      </c>
      <c r="C17" s="17" t="inlineStr">
        <is>
          <t>大手町 〜 品川（資料運搬）</t>
        </is>
      </c>
      <c r="D17" s="18" t="inlineStr">
        <is>
          <t>タクシー</t>
        </is>
      </c>
      <c r="E17" s="18" t="inlineStr">
        <is>
          <t>片道</t>
        </is>
      </c>
      <c r="F17" s="19" t="n">
        <v>2380</v>
      </c>
      <c r="G17" s="20">
        <f>IF(N(F17)=0,"",F17*IF(E17="往復",2,1))</f>
        <v/>
      </c>
    </row>
    <row r="18" ht="19" customHeight="1">
      <c r="B18" s="16" t="n"/>
      <c r="C18" s="17" t="n"/>
      <c r="D18" s="18" t="n"/>
      <c r="E18" s="18" t="n"/>
      <c r="F18" s="19" t="n"/>
      <c r="G18" s="20">
        <f>IF(N(F18)=0,"",F18*IF(E18="往復",2,1))</f>
        <v/>
      </c>
    </row>
    <row r="19" ht="19" customHeight="1">
      <c r="B19" s="16" t="n"/>
      <c r="C19" s="17" t="n"/>
      <c r="D19" s="18" t="n"/>
      <c r="E19" s="18" t="n"/>
      <c r="F19" s="19" t="n"/>
      <c r="G19" s="20">
        <f>IF(N(F19)=0,"",F19*IF(E19="往復",2,1))</f>
        <v/>
      </c>
    </row>
    <row r="20" ht="19" customHeight="1">
      <c r="B20" s="21" t="inlineStr">
        <is>
          <t>交通費　小計</t>
        </is>
      </c>
      <c r="C20" s="22" t="n"/>
      <c r="D20" s="22" t="n"/>
      <c r="E20" s="22" t="n"/>
      <c r="F20" s="22" t="n"/>
      <c r="G20" s="23">
        <f>IF(COUNT(G14:G19)=0,"",SUM(G14:G19))</f>
        <v/>
      </c>
    </row>
    <row r="21" ht="6" customHeight="1"/>
    <row r="22" ht="20" customHeight="1">
      <c r="B22" s="11" t="inlineStr">
        <is>
          <t>２．宿泊費</t>
        </is>
      </c>
      <c r="C22" s="12" t="n"/>
      <c r="D22" s="12" t="n"/>
      <c r="E22" s="12" t="n"/>
      <c r="F22" s="12" t="n"/>
      <c r="G22" s="13" t="n"/>
    </row>
    <row r="23" ht="19" customHeight="1">
      <c r="B23" s="14" t="inlineStr">
        <is>
          <t>チェックイン</t>
        </is>
      </c>
      <c r="C23" s="2" t="inlineStr">
        <is>
          <t>宿泊先</t>
        </is>
      </c>
      <c r="D23" s="2" t="inlineStr">
        <is>
          <t>所在地</t>
        </is>
      </c>
      <c r="E23" s="2" t="inlineStr">
        <is>
          <t>泊　数</t>
        </is>
      </c>
      <c r="F23" s="2" t="inlineStr">
        <is>
          <t>1泊単価</t>
        </is>
      </c>
      <c r="G23" s="15" t="inlineStr">
        <is>
          <t>金額（円）</t>
        </is>
      </c>
    </row>
    <row r="24" ht="19" customHeight="1">
      <c r="B24" s="16" t="n">
        <v>46160</v>
      </c>
      <c r="C24" s="17" t="inlineStr">
        <is>
          <t>ホテル○○東京</t>
        </is>
      </c>
      <c r="D24" s="17" t="inlineStr">
        <is>
          <t>東京都千代田区</t>
        </is>
      </c>
      <c r="E24" s="24" t="n">
        <v>2</v>
      </c>
      <c r="F24" s="19" t="n">
        <v>11500</v>
      </c>
      <c r="G24" s="20">
        <f>IF(OR(N(E24)=0,N(F24)=0),"",E24*F24)</f>
        <v/>
      </c>
    </row>
    <row r="25" ht="19" customHeight="1">
      <c r="B25" s="16" t="n"/>
      <c r="C25" s="17" t="n"/>
      <c r="D25" s="17" t="n"/>
      <c r="E25" s="24" t="n"/>
      <c r="F25" s="19" t="n"/>
      <c r="G25" s="20">
        <f>IF(OR(N(E25)=0,N(F25)=0),"",E25*F25)</f>
        <v/>
      </c>
    </row>
    <row r="26" ht="19" customHeight="1">
      <c r="B26" s="16" t="n"/>
      <c r="C26" s="17" t="n"/>
      <c r="D26" s="17" t="n"/>
      <c r="E26" s="24" t="n"/>
      <c r="F26" s="19" t="n"/>
      <c r="G26" s="20">
        <f>IF(OR(N(E26)=0,N(F26)=0),"",E26*F26)</f>
        <v/>
      </c>
    </row>
    <row r="27" ht="19" customHeight="1">
      <c r="B27" s="16" t="n"/>
      <c r="C27" s="17" t="n"/>
      <c r="D27" s="17" t="n"/>
      <c r="E27" s="24" t="n"/>
      <c r="F27" s="19" t="n"/>
      <c r="G27" s="20">
        <f>IF(OR(N(E27)=0,N(F27)=0),"",E27*F27)</f>
        <v/>
      </c>
    </row>
    <row r="28" ht="19" customHeight="1">
      <c r="B28" s="21" t="inlineStr">
        <is>
          <t>宿泊費　小計</t>
        </is>
      </c>
      <c r="C28" s="22" t="n"/>
      <c r="D28" s="22" t="n"/>
      <c r="E28" s="22" t="n"/>
      <c r="F28" s="22" t="n"/>
      <c r="G28" s="23">
        <f>IF(COUNT(G24:G27)=0,"",SUM(G24:G27))</f>
        <v/>
      </c>
    </row>
    <row r="29" ht="6" customHeight="1"/>
    <row r="30" ht="20" customHeight="1">
      <c r="B30" s="11" t="inlineStr">
        <is>
          <t>３．日当・食事代</t>
        </is>
      </c>
      <c r="C30" s="12" t="n"/>
      <c r="D30" s="12" t="n"/>
      <c r="E30" s="12" t="n"/>
      <c r="F30" s="12" t="n"/>
      <c r="G30" s="13" t="n"/>
    </row>
    <row r="31" ht="19" customHeight="1">
      <c r="B31" s="14" t="inlineStr">
        <is>
          <t>区　分</t>
        </is>
      </c>
      <c r="C31" s="2" t="inlineStr">
        <is>
          <t>内　容</t>
        </is>
      </c>
      <c r="D31" s="2" t="inlineStr">
        <is>
          <t>対象期間</t>
        </is>
      </c>
      <c r="E31" s="2" t="inlineStr">
        <is>
          <t>日　数</t>
        </is>
      </c>
      <c r="F31" s="2" t="inlineStr">
        <is>
          <t>1日単価</t>
        </is>
      </c>
      <c r="G31" s="15" t="inlineStr">
        <is>
          <t>金額（円）</t>
        </is>
      </c>
    </row>
    <row r="32" ht="19" customHeight="1">
      <c r="B32" s="25" t="inlineStr">
        <is>
          <t>国内日当</t>
        </is>
      </c>
      <c r="C32" s="17" t="inlineStr">
        <is>
          <t>出張日当（旅費規程 第5条）</t>
        </is>
      </c>
      <c r="D32" s="17" t="inlineStr">
        <is>
          <t>5/18〜5/20</t>
        </is>
      </c>
      <c r="E32" s="24" t="n">
        <v>3</v>
      </c>
      <c r="F32" s="19" t="n">
        <v>3000</v>
      </c>
      <c r="G32" s="20">
        <f>IF(OR(N(E32)=0,N(F32)=0),"",E32*F32)</f>
        <v/>
      </c>
    </row>
    <row r="33" ht="19" customHeight="1">
      <c r="B33" s="25" t="n"/>
      <c r="C33" s="17" t="n"/>
      <c r="D33" s="17" t="n"/>
      <c r="E33" s="24" t="n"/>
      <c r="F33" s="19" t="n"/>
      <c r="G33" s="20">
        <f>IF(OR(N(E33)=0,N(F33)=0),"",E33*F33)</f>
        <v/>
      </c>
    </row>
    <row r="34" ht="19" customHeight="1">
      <c r="B34" s="21" t="inlineStr">
        <is>
          <t>日当　小計</t>
        </is>
      </c>
      <c r="C34" s="22" t="n"/>
      <c r="D34" s="22" t="n"/>
      <c r="E34" s="22" t="n"/>
      <c r="F34" s="22" t="n"/>
      <c r="G34" s="23">
        <f>IF(COUNT(G32:G33)=0,"",SUM(G32:G33))</f>
        <v/>
      </c>
    </row>
    <row r="35" ht="6" customHeight="1"/>
    <row r="36" ht="20" customHeight="1">
      <c r="B36" s="11" t="inlineStr">
        <is>
          <t>４．その他経費</t>
        </is>
      </c>
      <c r="C36" s="12" t="n"/>
      <c r="D36" s="12" t="n"/>
      <c r="E36" s="12" t="n"/>
      <c r="F36" s="12" t="n"/>
      <c r="G36" s="13" t="n"/>
    </row>
    <row r="37" ht="19" customHeight="1">
      <c r="B37" s="14" t="inlineStr">
        <is>
          <t>日　付</t>
        </is>
      </c>
      <c r="C37" s="2" t="inlineStr">
        <is>
          <t>内　容</t>
        </is>
      </c>
      <c r="D37" s="2" t="inlineStr">
        <is>
          <t>支払先</t>
        </is>
      </c>
      <c r="E37" s="2" t="inlineStr">
        <is>
          <t>区　分</t>
        </is>
      </c>
      <c r="F37" s="2" t="inlineStr">
        <is>
          <t>税　率</t>
        </is>
      </c>
      <c r="G37" s="15" t="inlineStr">
        <is>
          <t>金額（円）</t>
        </is>
      </c>
    </row>
    <row r="38" ht="19" customHeight="1">
      <c r="B38" s="16" t="n">
        <v>46161</v>
      </c>
      <c r="C38" s="17" t="inlineStr">
        <is>
          <t>先方との会食</t>
        </is>
      </c>
      <c r="D38" s="17" t="inlineStr">
        <is>
          <t>和食処△△</t>
        </is>
      </c>
      <c r="E38" s="18" t="inlineStr">
        <is>
          <t>接待交際費</t>
        </is>
      </c>
      <c r="F38" s="18" t="inlineStr">
        <is>
          <t>10%</t>
        </is>
      </c>
      <c r="G38" s="26" t="n">
        <v>12800</v>
      </c>
    </row>
    <row r="39" ht="19" customHeight="1">
      <c r="B39" s="16" t="n">
        <v>46162</v>
      </c>
      <c r="C39" s="17" t="inlineStr">
        <is>
          <t>手土産</t>
        </is>
      </c>
      <c r="D39" s="17" t="inlineStr">
        <is>
          <t>○○百貨店</t>
        </is>
      </c>
      <c r="E39" s="18" t="inlineStr">
        <is>
          <t>接待交際費</t>
        </is>
      </c>
      <c r="F39" s="18" t="inlineStr">
        <is>
          <t>10%</t>
        </is>
      </c>
      <c r="G39" s="26" t="n">
        <v>3240</v>
      </c>
    </row>
    <row r="40" ht="19" customHeight="1">
      <c r="B40" s="16" t="n"/>
      <c r="C40" s="17" t="n"/>
      <c r="D40" s="17" t="n"/>
      <c r="E40" s="18" t="n"/>
      <c r="F40" s="18" t="n"/>
      <c r="G40" s="26" t="n"/>
    </row>
    <row r="41" ht="19" customHeight="1">
      <c r="B41" s="21" t="inlineStr">
        <is>
          <t>その他　小計</t>
        </is>
      </c>
      <c r="C41" s="22" t="n"/>
      <c r="D41" s="22" t="n"/>
      <c r="E41" s="22" t="n"/>
      <c r="F41" s="22" t="n"/>
      <c r="G41" s="23">
        <f>IF(COUNT(G38:G40)=0,"",SUM(G38:G40))</f>
        <v/>
      </c>
    </row>
    <row r="42" ht="6" customHeight="1"/>
    <row r="43" ht="19" customHeight="1">
      <c r="B43" s="27" t="inlineStr">
        <is>
          <t>精 算 合 計（１〜４）</t>
        </is>
      </c>
      <c r="C43" s="28" t="n"/>
      <c r="D43" s="28" t="n"/>
      <c r="E43" s="28" t="n"/>
      <c r="F43" s="28" t="n"/>
      <c r="G43" s="29">
        <f>IF(N(G20)+N(G28)+N(G34)+N(G41)=0,"",N(G20)+N(G28)+N(G34)+N(G41))</f>
        <v/>
      </c>
    </row>
    <row r="44" ht="19" customHeight="1">
      <c r="B44" s="30" t="inlineStr">
        <is>
          <t>仮 払 金（受領済み）</t>
        </is>
      </c>
      <c r="C44" s="31" t="n"/>
      <c r="D44" s="31" t="n"/>
      <c r="E44" s="31" t="n"/>
      <c r="F44" s="31" t="n"/>
      <c r="G44" s="32" t="n">
        <v>50000</v>
      </c>
    </row>
    <row r="45" ht="19" customHeight="1">
      <c r="B45" s="33" t="inlineStr">
        <is>
          <t>差 引 精 算 額　（＋：追加支給／△：会社へ返金）</t>
        </is>
      </c>
      <c r="C45" s="22" t="n"/>
      <c r="D45" s="22" t="n"/>
      <c r="E45" s="22" t="n"/>
      <c r="F45" s="22" t="n"/>
      <c r="G45" s="34">
        <f>IF(G43="","",N(G43)-N(G44))</f>
        <v/>
      </c>
    </row>
    <row r="47" ht="18" customHeight="1">
      <c r="B47" s="35" t="inlineStr">
        <is>
          <t>備　考</t>
        </is>
      </c>
      <c r="C47" s="36" t="inlineStr">
        <is>
          <t>5/19 のタクシーは、サンプル品（重量物）の運搬のため上長の事前承認を得て利用しました。</t>
        </is>
      </c>
      <c r="D47" s="37" t="n"/>
      <c r="E47" s="37" t="n"/>
      <c r="F47" s="37" t="n"/>
      <c r="G47" s="38" t="n"/>
    </row>
    <row r="48" ht="18" customHeight="1">
      <c r="B48" s="39" t="n"/>
      <c r="C48" s="7" t="n"/>
      <c r="D48" s="7" t="n"/>
      <c r="E48" s="7" t="n"/>
      <c r="F48" s="7" t="n"/>
      <c r="G48" s="40" t="n"/>
    </row>
    <row r="49" ht="18" customHeight="1">
      <c r="B49" s="41" t="n"/>
      <c r="C49" s="42" t="n"/>
      <c r="D49" s="42" t="n"/>
      <c r="E49" s="42" t="n"/>
      <c r="F49" s="42" t="n"/>
      <c r="G49" s="43" t="n"/>
    </row>
    <row r="51">
      <c r="B51" s="44" t="inlineStr">
        <is>
          <t>※ 金額欄（右端）と各小計・合計・差引精算額は自動計算です。入力は青文字のセルだけで完了します。</t>
        </is>
      </c>
    </row>
    <row r="52">
      <c r="B52" s="44" t="inlineStr">
        <is>
          <t>※ 領収書等の証憑は、電子帳簿保存法の要件に沿って保存してください。</t>
        </is>
      </c>
    </row>
  </sheetData>
  <sheetProtection selectLockedCells="0" selectUnlockedCells="0" sheet="1" objects="0" insertRows="1" insertHyperlinks="1" autoFilter="0" scenarios="0" formatColumns="0" deleteColumns="1" insertColumns="1" pivotTables="1" deleteRows="1" formatCells="0" formatRows="0" sort="0"/>
  <mergeCells count="21">
    <mergeCell ref="E6:G6"/>
    <mergeCell ref="B43:F43"/>
    <mergeCell ref="B2:C2"/>
    <mergeCell ref="C10:G10"/>
    <mergeCell ref="B47:B49"/>
    <mergeCell ref="B30:G30"/>
    <mergeCell ref="B44:F44"/>
    <mergeCell ref="C47:G49"/>
    <mergeCell ref="B51:G51"/>
    <mergeCell ref="B36:G36"/>
    <mergeCell ref="B34:F34"/>
    <mergeCell ref="B28:F28"/>
    <mergeCell ref="C8:G8"/>
    <mergeCell ref="F9:G9"/>
    <mergeCell ref="B22:G22"/>
    <mergeCell ref="B20:F20"/>
    <mergeCell ref="E5:G5"/>
    <mergeCell ref="B45:F45"/>
    <mergeCell ref="B12:G12"/>
    <mergeCell ref="B52:G52"/>
    <mergeCell ref="B41:F41"/>
  </mergeCells>
  <dataValidations count="11">
    <dataValidation sqref="D14:D19" showDropDown="0" showInputMessage="0" showErrorMessage="0" allowBlank="1" errorTitle="入力エラー" error="リストから選択してください" promptTitle="選択" prompt="電車 / 地下鉄 / バス / 新幹線 / 特急 / タクシー / 飛行機 / レンタカー / 有料道路 / その他" type="list">
      <formula1>"電車,地下鉄,バス,新幹線,特急,タクシー,飛行機,レンタカー,有料道路,その他"</formula1>
    </dataValidation>
    <dataValidation sqref="E14:E19" showDropDown="0" showInputMessage="0" showErrorMessage="0" allowBlank="1" errorTitle="入力エラー" error="リストから選択してください" promptTitle="選択" prompt="片道 / 往復" type="list">
      <formula1>"片道,往復"</formula1>
    </dataValidation>
    <dataValidation sqref="B32:B33" showDropDown="0" showInputMessage="0" showErrorMessage="0" allowBlank="1" errorTitle="入力エラー" error="リストから選択してください" promptTitle="選択" prompt="国内日当 / 海外日当 / 食事代 / その他" type="list">
      <formula1>"国内日当,海外日当,食事代,その他"</formula1>
    </dataValidation>
    <dataValidation sqref="E38:E40" showDropDown="0" showInputMessage="0" showErrorMessage="0" allowBlank="1" errorTitle="入力エラー" error="リストから選択してください" promptTitle="選択" prompt="接待交際費 / 会議費 / 通信費 / 荷造運賃 / 消耗品費 / 雑費" type="list">
      <formula1>"接待交際費,会議費,通信費,荷造運賃,消耗品費,雑費"</formula1>
    </dataValidation>
    <dataValidation sqref="F38:F40" showDropDown="0" showInputMessage="0" showErrorMessage="0" allowBlank="1" errorTitle="入力エラー" error="リストから選択してください" promptTitle="選択" prompt="10% / 8% / 対象外" type="list">
      <formula1>"10%,8%,対象外"</formula1>
    </dataValidation>
    <dataValidation sqref="B14:B19" showDropDown="0" showInputMessage="0" showErrorMessage="0" allowBlank="1" errorTitle="入力エラー" error="日付を入力してください（例: 2026/4/1）" type="date" operator="between">
      <formula1>DATE(2000,1,1)</formula1>
      <formula2>DATE(2100,12,31)</formula2>
    </dataValidation>
    <dataValidation sqref="B24:B27" showDropDown="0" showInputMessage="0" showErrorMessage="0" allowBlank="1" errorTitle="入力エラー" error="日付を入力してください（例: 2026/4/1）" type="date" operator="between">
      <formula1>DATE(2000,1,1)</formula1>
      <formula2>DATE(2100,12,31)</formula2>
    </dataValidation>
    <dataValidation sqref="B38:B40" showDropDown="0" showInputMessage="0" showErrorMessage="0" allowBlank="1" errorTitle="入力エラー" error="日付を入力してください（例: 2026/4/1）" type="date" operator="between">
      <formula1>DATE(2000,1,1)</formula1>
      <formula2>DATE(2100,12,31)</formula2>
    </dataValidation>
    <dataValidation sqref="C5" showDropDown="0" showInputMessage="0" showErrorMessage="0" allowBlank="1" errorTitle="入力エラー" error="日付を入力してください（例: 2026/4/1）" type="date" operator="between">
      <formula1>DATE(2000,1,1)</formula1>
      <formula2>DATE(2100,12,31)</formula2>
    </dataValidation>
    <dataValidation sqref="C9" showDropDown="0" showInputMessage="0" showErrorMessage="0" allowBlank="1" errorTitle="入力エラー" error="日付を入力してください（例: 2026/4/1）" type="date" operator="between">
      <formula1>DATE(2000,1,1)</formula1>
      <formula2>DATE(2100,12,31)</formula2>
    </dataValidation>
    <dataValidation sqref="D9" showDropDown="0" showInputMessage="0" showErrorMessage="0" allowBlank="1" errorTitle="入力エラー" error="日付を入力してください（例: 2026/4/1）" type="date" operator="between">
      <formula1>DATE(2000,1,1)</formula1>
      <formula2>DATE(2100,12,31)</formula2>
    </dataValidation>
  </dataValidations>
  <pageMargins left="0.5" right="0.5" top="0.5" bottom="0.5" header="0.2" footer="0.2"/>
  <pageSetup orientation="portrait" paperSize="9" fitToHeight="1" fitToWidth="1"/>
</worksheet>
</file>

<file path=xl/worksheets/sheet3.xml><?xml version="1.0" encoding="utf-8"?>
<worksheet xmlns="http://schemas.openxmlformats.org/spreadsheetml/2006/main">
  <sheetPr>
    <tabColor rgb="00BFBFBF"/>
    <outlinePr summaryBelow="1" summaryRight="1"/>
    <pageSetUpPr fitToPage="1"/>
  </sheetPr>
  <dimension ref="B2:C30"/>
  <sheetViews>
    <sheetView showGridLines="0" workbookViewId="0">
      <selection activeCell="A1" sqref="A1"/>
    </sheetView>
  </sheetViews>
  <sheetFormatPr baseColWidth="8" defaultRowHeight="15"/>
  <cols>
    <col width="2" customWidth="1" min="1" max="1"/>
    <col width="4" customWidth="1" min="2" max="2"/>
    <col width="76" customWidth="1" min="3" max="3"/>
  </cols>
  <sheetData>
    <row r="2" ht="24" customHeight="1">
      <c r="B2" s="45" t="inlineStr">
        <is>
          <t>旅費精算書テンプレート　使い方</t>
        </is>
      </c>
    </row>
    <row r="3">
      <c r="B3" s="46" t="inlineStr">
        <is>
          <t>※ 入力するのは「青い文字になるセル」だけです。黒い数字は自動計算なので触らないでください。</t>
        </is>
      </c>
    </row>
    <row r="5" ht="20" customHeight="1">
      <c r="B5" s="47" t="inlineStr">
        <is>
          <t>■ 使い方</t>
        </is>
      </c>
    </row>
    <row r="6" ht="31" customHeight="1">
      <c r="B6" s="48" t="n">
        <v>1</v>
      </c>
      <c r="C6" s="49" t="inlineStr">
        <is>
          <t>「旅費精算書」シートを開き、申請日・所属・氏名と、出張先・出張期間・出張目的を入力します。出張期間を入れると日数が自動表示されます。</t>
        </is>
      </c>
    </row>
    <row r="7" ht="16" customHeight="1">
      <c r="B7" s="48" t="n">
        <v>2</v>
      </c>
      <c r="C7" s="49" t="inlineStr">
        <is>
          <t>「１．交通費」に区間と片道運賃を入力し、〈往復〉を選ぶと自動で2倍されます。</t>
        </is>
      </c>
    </row>
    <row r="8" ht="16" customHeight="1">
      <c r="B8" s="48" t="n">
        <v>3</v>
      </c>
      <c r="C8" s="49" t="inlineStr">
        <is>
          <t>「２．宿泊費」は泊数と1泊単価を入れるだけで金額が自動計算されます。</t>
        </is>
      </c>
    </row>
    <row r="9" ht="31" customHeight="1">
      <c r="B9" s="48" t="n">
        <v>4</v>
      </c>
      <c r="C9" s="49" t="inlineStr">
        <is>
          <t>「３．日当・食事代」も日数×単価で自動計算。旅費規程の日当をそのまま反映できます。</t>
        </is>
      </c>
    </row>
    <row r="10" ht="31" customHeight="1">
      <c r="B10" s="48" t="n">
        <v>5</v>
      </c>
      <c r="C10" s="49" t="inlineStr">
        <is>
          <t>「４．その他経費」には接待交際費や手土産などを入力します。区分と税率も選べます。</t>
        </is>
      </c>
    </row>
    <row r="11" ht="31" customHeight="1">
      <c r="B11" s="48" t="n">
        <v>6</v>
      </c>
      <c r="C11" s="49" t="inlineStr">
        <is>
          <t>各小計と「精算合計」は自動集計されます。仮払金を入力すると「差引精算額」が自動計算され、△（マイナス）表示なら会社へ返金する金額です。</t>
        </is>
      </c>
    </row>
    <row r="12" ht="31" customHeight="1">
      <c r="B12" s="48" t="n">
        <v>7</v>
      </c>
      <c r="C12" s="49" t="inlineStr">
        <is>
          <t>そのまま印刷すると A4 縦1ページに収まります。書き方は「記入例」シートをご覧ください。</t>
        </is>
      </c>
    </row>
    <row r="14" ht="20" customHeight="1">
      <c r="B14" s="47" t="inlineStr">
        <is>
          <t>■ 改良ポイント（元のテンプレートとの違い）</t>
        </is>
      </c>
    </row>
    <row r="15" ht="31" customHeight="1">
      <c r="C15" s="49" t="inlineStr">
        <is>
          <t>・小計・合計がすべて自動計算になりました（元テンプレートは合計欄も手書きでした）。</t>
        </is>
      </c>
    </row>
    <row r="16" ht="31" customHeight="1">
      <c r="C16" s="49" t="inlineStr">
        <is>
          <t>・仮払金と差引精算額の欄を新設。「いくら追加でもらう／いくら返す」が一目で分かります。△表示なら返金です。</t>
        </is>
      </c>
    </row>
    <row r="17" ht="16" customHeight="1">
      <c r="C17" s="49" t="inlineStr">
        <is>
          <t>・宿泊費を「泊数 × 1泊単価」で自動計算するようにしました。</t>
        </is>
      </c>
    </row>
    <row r="18" ht="16" customHeight="1">
      <c r="C18" s="49" t="inlineStr">
        <is>
          <t>・日当欄を独立させました。旅費規程で日当を定めている会社でそのまま使えます。</t>
        </is>
      </c>
    </row>
    <row r="19" ht="16" customHeight="1">
      <c r="C19" s="49" t="inlineStr">
        <is>
          <t>・出張期間から日数を自動算出。日当の日数チェックがラクになります。</t>
        </is>
      </c>
    </row>
    <row r="20" ht="16" customHeight="1">
      <c r="C20" s="49" t="inlineStr">
        <is>
          <t>・交通費の往復運賃を自動で2倍計算。</t>
        </is>
      </c>
    </row>
    <row r="21" ht="31" customHeight="1">
      <c r="C21" s="49" t="inlineStr">
        <is>
          <t>・その他経費に「区分」「税率」列を追加し、経理側の仕訳作業を短縮できるようにしました。</t>
        </is>
      </c>
    </row>
    <row r="22" ht="16" customHeight="1">
      <c r="C22" s="49" t="inlineStr">
        <is>
          <t>・A4 縦1ページに収まる印刷設定と、数式セルの保護を最初から入れてあります。</t>
        </is>
      </c>
    </row>
    <row r="24" ht="20" customHeight="1">
      <c r="B24" s="47" t="inlineStr">
        <is>
          <t>■ よくある質問</t>
        </is>
      </c>
    </row>
    <row r="25" ht="31" customHeight="1">
      <c r="C25" s="50" t="inlineStr">
        <is>
          <t>・行を増やしたい／レイアウトを変えたい → シートに保護がかかっています。［校閲］タブ →［シート保護の解除］で解除できます（パスワードはありません）。</t>
        </is>
      </c>
    </row>
    <row r="26" ht="31" customHeight="1">
      <c r="C26" s="50" t="inlineStr">
        <is>
          <t>・印刷がずれる → A4 縦1ページに収まるよう設定済みです。用紙サイズと余白が変更されていないかご確認ください。</t>
        </is>
      </c>
    </row>
    <row r="27" ht="31" customHeight="1">
      <c r="C27" s="50" t="inlineStr">
        <is>
          <t>・勘定科目などの選択肢を追加したい → 保護を解除し、［データ］→［データの入力規則］から一覧を編集してください。</t>
        </is>
      </c>
    </row>
    <row r="28" ht="46" customHeight="1">
      <c r="C28" s="50" t="inlineStr">
        <is>
          <t>・Excel 以外で開きたい → 一般的な関数（SUM／SUMIF／IF／ROUND）だけで作っているため、Googleスプレッドシートや LibreOffice でも動作します。</t>
        </is>
      </c>
    </row>
    <row r="30" ht="61" customHeight="1">
      <c r="C30" s="51" t="inlineStr">
        <is>
          <t>【免責】本テンプレートは実務の効率化を目的とした汎用ひな形です。内容の正確性・完全性を保証するものではなく、税務・会計上の最終的な判断は顧問税理士等の専門家にご確認ください。本テンプレートの利用により生じたいかなる損害についても責任を負いかねます。</t>
        </is>
      </c>
    </row>
  </sheetData>
  <mergeCells count="5">
    <mergeCell ref="B24:C24"/>
    <mergeCell ref="B2:C2"/>
    <mergeCell ref="B3:C3"/>
    <mergeCell ref="B5:C5"/>
    <mergeCell ref="B14:C14"/>
  </mergeCells>
  <pageMargins left="0.5" right="0.5" top="0.5" bottom="0.5" header="0.2" footer="0.2"/>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2026-08-19T22:06:13Z</dcterms:created>
  <dcterms:modified xmlns:dcterms="http://purl.org/dc/terms/" xmlns:xsi="http://www.w3.org/2001/XMLSchema-instance" xsi:type="dcterms:W3CDTF">2026-08-19T22:06:13Z</dcterms:modified>
</cp:coreProperties>
</file>